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312" windowWidth="18960" windowHeight="11652"/>
  </bookViews>
  <sheets>
    <sheet name="Анкета _ 2 пг 2018" sheetId="1" r:id="rId1"/>
  </sheets>
  <calcPr calcId="125725"/>
</workbook>
</file>

<file path=xl/calcChain.xml><?xml version="1.0" encoding="utf-8"?>
<calcChain xmlns="http://schemas.openxmlformats.org/spreadsheetml/2006/main">
  <c r="D52" i="1"/>
  <c r="D50"/>
  <c r="D46"/>
  <c r="D44"/>
  <c r="D39"/>
  <c r="D38"/>
  <c r="D37"/>
  <c r="D33"/>
  <c r="D31"/>
  <c r="D30"/>
  <c r="D27"/>
  <c r="D26"/>
  <c r="D25"/>
  <c r="D24"/>
  <c r="D18"/>
  <c r="D17"/>
  <c r="D16"/>
</calcChain>
</file>

<file path=xl/sharedStrings.xml><?xml version="1.0" encoding="utf-8"?>
<sst xmlns="http://schemas.openxmlformats.org/spreadsheetml/2006/main" count="181" uniqueCount="105">
  <si>
    <t xml:space="preserve"> Анкета</t>
  </si>
  <si>
    <t>Наименование показателей</t>
  </si>
  <si>
    <t>Код строки</t>
  </si>
  <si>
    <t>Закупки всего</t>
  </si>
  <si>
    <t>В том числе</t>
  </si>
  <si>
    <t>Закупки у единственного поставщика (подрядчика, исполнителя)</t>
  </si>
  <si>
    <t>Конкурсы</t>
  </si>
  <si>
    <t>Электронный аукцион</t>
  </si>
  <si>
    <t>Запрос котировок</t>
  </si>
  <si>
    <t>Запрос предложений</t>
  </si>
  <si>
    <t>без проведения конкурентных способов определения поставщиков (подрядчиков, исполнителей)</t>
  </si>
  <si>
    <t>1. Всего проведено способов определения поставщиков (подрядчиков, исполнителей) (лотов) и закупок у единственного поставщика (подрядчика, исполнителя)</t>
  </si>
  <si>
    <t>1.1.</t>
  </si>
  <si>
    <t>1.2.</t>
  </si>
  <si>
    <t>Х</t>
  </si>
  <si>
    <t>3. Из строки 1.2. - количество несостоявшихся способов определения поставщиков (подрядчиков, исполнителей) лотов, если подана только 1 заявка</t>
  </si>
  <si>
    <t>1.3.</t>
  </si>
  <si>
    <t xml:space="preserve">4. Из строки 1.2. - количество несостоявшихся способов определения поставщиков (подрядчиков, исполнителей), если только 1 заявка признана соответствующей </t>
  </si>
  <si>
    <t>1.4.</t>
  </si>
  <si>
    <t>1.5.</t>
  </si>
  <si>
    <t>1.6.</t>
  </si>
  <si>
    <t>1.7.</t>
  </si>
  <si>
    <t>8. Всего завершено способов определения поставщиков (подрядчиков, исполнителей) (лотов) и закупок у единственного поставщика (подрядчика, исполнителя)</t>
  </si>
  <si>
    <t>1.8.</t>
  </si>
  <si>
    <t>9. Всего отменено способов определения поставщиков (подрядчиков, исполнителей) (лотов) и закупок у единственного поставщика (подрядчика, исполнителя)</t>
  </si>
  <si>
    <t>1.9.</t>
  </si>
  <si>
    <t>10. Количество заключенных контрактов и договоров</t>
  </si>
  <si>
    <t>1.10.</t>
  </si>
  <si>
    <t>1.11.</t>
  </si>
  <si>
    <t>1.12.</t>
  </si>
  <si>
    <t>1.13.</t>
  </si>
  <si>
    <t>1.14.</t>
  </si>
  <si>
    <t>15. Внесено изменений в контракты, договоры</t>
  </si>
  <si>
    <t>1.15.</t>
  </si>
  <si>
    <t xml:space="preserve"> 16. Расторгнуто контрактов</t>
  </si>
  <si>
    <t>1.16.</t>
  </si>
  <si>
    <t>17. Общее количество поданных заявок</t>
  </si>
  <si>
    <t>2.1.</t>
  </si>
  <si>
    <t xml:space="preserve"> 18. Из строки 2.1. - не допущено заявок к участию в определении поставщиков (подрядчиков, исполнителей)</t>
  </si>
  <si>
    <t>2.2.</t>
  </si>
  <si>
    <t xml:space="preserve"> 19. Количество обжалований по осуществлению закупок</t>
  </si>
  <si>
    <t>2.3.</t>
  </si>
  <si>
    <t>20. Суммарная начальная цена контрактов (лотов) и договоров при объявлении закупочных процедур</t>
  </si>
  <si>
    <t>3.1.</t>
  </si>
  <si>
    <t xml:space="preserve">21. Из строки 3.1. - суммарная начальная цена контрактов несостоявшихся конкурсов, аукционов (лотов), запросов котировок, запросов предложений </t>
  </si>
  <si>
    <t>3.2.</t>
  </si>
  <si>
    <t>22. Из строки 3.2. - суммарная начальная цена контрактов несостоявшихся конкурсов, аукционов (лотов), запросов котировок, запросов предложений, если подана только 1 заявка</t>
  </si>
  <si>
    <t>3.3.</t>
  </si>
  <si>
    <t xml:space="preserve">23. Из строки 3.2. - суммарная начальная цена контрактов несостоявшихся конкурсов, аукционов (лотов), запросов котировок, запросов предложений, если только 1 заявка признана соответствующей </t>
  </si>
  <si>
    <t>3.4.</t>
  </si>
  <si>
    <t>24. Из строки 3.2. - суммарная начальная цена контрактов несостоявшихся конкурсов, аукционов (лотов), запросов котировок, запросов предложений, которые не привели к заключению контрактов</t>
  </si>
  <si>
    <t>3.5.</t>
  </si>
  <si>
    <t>25. Из строки 3.5. - суммарная начальная цена контрактов несостоявшихся конкурсов, аукционов (лотов), запросов котировок, запросов предложений, которые не привели к заключению контрактов, если не подано ни одной заявки</t>
  </si>
  <si>
    <t>3.6.</t>
  </si>
  <si>
    <t>3.7.</t>
  </si>
  <si>
    <t>27. Суммарная начальная цена завершенных закупочных процедур</t>
  </si>
  <si>
    <t>3.8.</t>
  </si>
  <si>
    <t>28. Суммарная начальная цена контрактов (лотов) и договоров отмененных закупочных процедур</t>
  </si>
  <si>
    <t>3.9.</t>
  </si>
  <si>
    <t>29. Общая стоимость заключенных контрактов и договоров</t>
  </si>
  <si>
    <t>3.10.</t>
  </si>
  <si>
    <t>30. Из строки 3.10. - общая стоимость заключенных контрактов и договоров по результатам несостоявшихся конкурсов, аукционов (лотов), запросов котировок, запросов предложений</t>
  </si>
  <si>
    <t>3.11.</t>
  </si>
  <si>
    <t>31. Из строки 3.11. - общая стоимость заключенных контрактов и договоров по результатам несостоявшихся конкурсов, аукционов (лотов), запросов котировок, запросов предложений, если подана только 1 заявка</t>
  </si>
  <si>
    <t>3.12.</t>
  </si>
  <si>
    <t xml:space="preserve">32. Из строки 3.11. - общая стоимость заключенных контрактов и договоров по результатам несостоявшихся конкурсов, аукционов (лотов), запросов котировок, запросов предложений, если только 1 заявка признана соответствующей </t>
  </si>
  <si>
    <t>3.13.</t>
  </si>
  <si>
    <t>3.14.</t>
  </si>
  <si>
    <t>34. Сумма изменения стоимости заключенных контрактов</t>
  </si>
  <si>
    <t>3.15.</t>
  </si>
  <si>
    <t>35. Общая стоимость расторгнутых контрактов</t>
  </si>
  <si>
    <t>3.16.</t>
  </si>
  <si>
    <t>Должностное лицо, ответственное за предоставление статистической информации (лицо, уполномоченное предоставлять статистическую информацию от имени юридического лица)</t>
  </si>
  <si>
    <t>(должность)</t>
  </si>
  <si>
    <t>(Ф.И.О.)</t>
  </si>
  <si>
    <t>(подпись)</t>
  </si>
  <si>
    <t>(номер контактного телефона)</t>
  </si>
  <si>
    <t>(дата составления документа)</t>
  </si>
  <si>
    <t>2. Из строки 1.1. - количество несостоявшихся способов определения поставщиков (подрядчиков, исполнителей) (лотов)</t>
  </si>
  <si>
    <t>5. Из строки 1.2. - количество несостоявшихся способов  определения поставщиков (подрядчиков, исполнителей) (лотов), которые не привели к заключению контрактов</t>
  </si>
  <si>
    <t>6. Из строки 1.5. - количество несостоявшихся способов  определения поставщиков (подрядчиков, исполнителей)  (лотов), которые не привели к заключению контрактов, если не подано ни одной заявки</t>
  </si>
  <si>
    <t>12. Из строки 1.11. - количество заключенных контрактов по результатам несостоявшихся способов определения поставщиков (подрядчиков, исполнителей) (лотов), если подана только 1 заявка</t>
  </si>
  <si>
    <t xml:space="preserve">13. Из строки 1.11. - количество заключенных контрактов по результатам несостоявшихся способов определения поставщиков (подрядчиков, исполнителей) (лотов), если только 1 заявка признана соответствующей </t>
  </si>
  <si>
    <r>
      <t>26. Из строки 3.5. -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rgb="FF000000"/>
        <rFont val="Times New Roman"/>
        <family val="1"/>
        <charset val="204"/>
      </rPr>
      <t xml:space="preserve">суммарная начальная цена контрактов несостоявшихся конкурсов, аукционов (лотов), запросов котировок, запросов предложений, которые не привели к заключению контрактов, если все поданные заявки отклонены </t>
    </r>
  </si>
  <si>
    <t>11. Из строки 1.10. - количество заключенных контрактов по результатам несостоявшихся способов определения поставщиков (подрядчиков, исполнителей) (лотов)</t>
  </si>
  <si>
    <t xml:space="preserve">7. Из строки 1.5. - количество несостоявшихся способов  определения поставщиков (подрядчиков, исполнителей) (лотов), которые не привели к заключению контрактов, если все поданные заявки отклонены </t>
  </si>
  <si>
    <t>1. Количественные характеристики способов определения поставщиков (подрядчиков, исполнителей), закупок у единственного поставщика (подрядчика, исполнителя)</t>
  </si>
  <si>
    <t>2. Количественные характеристики участников закупки товаров, работ, услуг для обеспечения государственных или муниципальных нужд</t>
  </si>
  <si>
    <t>3. Стоимостные характеристики способов определения поставщиков (подрядчиков, исполнителей), закупок у единственного поставщика (подрядчика, исполнителя), тысяча рублей</t>
  </si>
  <si>
    <t>открытые (+повторные)</t>
  </si>
  <si>
    <t>открытые с ограниченным участием  (+повторные)</t>
  </si>
  <si>
    <t>открытые двухэтапные  (+повторные)</t>
  </si>
  <si>
    <t>Конкурентные способы определения поставщиков  (подрядчиков, исполнителей)</t>
  </si>
  <si>
    <t>закупки малого объема 
(с учетом электронной формы)</t>
  </si>
  <si>
    <t xml:space="preserve">закупки малого объема посредством электронной торговой системы </t>
  </si>
  <si>
    <t>14. Из строки 1.10. - количество заключенных контрактов с субъектами малого предпринимательства, социально ориентированными некоммерческими организациями</t>
  </si>
  <si>
    <t>33. Из строки 3.10. - общая стоимость заключенных контрактов с субъектами малого предпринимательства, социально ориентированными некоммерческими организациями</t>
  </si>
  <si>
    <t>Данные за период  с 01 июля 2018 г. по 31 декабря 2018г.</t>
  </si>
  <si>
    <r>
      <t>Регламентирование закупок по</t>
    </r>
    <r>
      <rPr>
        <b/>
        <sz val="11"/>
        <color rgb="FF000000"/>
        <rFont val="Times New Roman"/>
        <family val="1"/>
        <charset val="204"/>
      </rPr>
      <t xml:space="preserve"> </t>
    </r>
    <r>
      <rPr>
        <b/>
        <u/>
        <sz val="11"/>
        <color rgb="FF000000"/>
        <rFont val="Times New Roman"/>
        <family val="1"/>
        <charset val="204"/>
      </rPr>
      <t>44-ФЗ</t>
    </r>
    <r>
      <rPr>
        <u/>
        <sz val="11"/>
        <color rgb="FF000000"/>
        <rFont val="Times New Roman"/>
        <family val="1"/>
        <charset val="204"/>
      </rPr>
      <t>,</t>
    </r>
    <r>
      <rPr>
        <sz val="11"/>
        <color rgb="FF000000"/>
        <rFont val="Times New Roman"/>
        <family val="1"/>
        <charset val="204"/>
      </rPr>
      <t xml:space="preserve"> данные за период:  </t>
    </r>
    <r>
      <rPr>
        <b/>
        <u/>
        <sz val="11"/>
        <color rgb="FF000000"/>
        <rFont val="Times New Roman"/>
        <family val="1"/>
        <charset val="204"/>
      </rPr>
      <t>2-ое полугодие 2018 г.</t>
    </r>
  </si>
  <si>
    <t>«Национальный рейтинг прозрачности закупок 2019»</t>
  </si>
  <si>
    <t xml:space="preserve">Наименование участвующей организации: Государственная инспекция труда в Тульской области        </t>
  </si>
  <si>
    <t>Почтовый адрес: 300012, г. Тула, ул. Ф. Энгельса , д. 62</t>
  </si>
  <si>
    <t>Начальник отдела бух учета, кадров и оргработы</t>
  </si>
  <si>
    <t>Поторжинская Татьяна Николаевна</t>
  </si>
  <si>
    <t>«12» апреля 2019 год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</si>
</sst>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4" fillId="0" borderId="6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5" xfId="0" applyFont="1" applyBorder="1" applyAlignment="1">
      <alignment horizontal="center" wrapText="1"/>
    </xf>
    <xf numFmtId="0" fontId="6" fillId="0" borderId="0" xfId="0" applyFont="1" applyAlignment="1">
      <alignment vertical="center" wrapText="1"/>
    </xf>
    <xf numFmtId="0" fontId="0" fillId="0" borderId="0" xfId="0" applyFill="1" applyAlignment="1">
      <alignment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textRotation="90" wrapText="1"/>
    </xf>
    <xf numFmtId="0" fontId="4" fillId="2" borderId="3" xfId="0" applyFont="1" applyFill="1" applyBorder="1" applyAlignment="1">
      <alignment horizontal="center" textRotation="90" wrapText="1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2" borderId="10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/>
    </xf>
    <xf numFmtId="0" fontId="2" fillId="3" borderId="11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6" fillId="0" borderId="0" xfId="0" applyFont="1" applyAlignment="1">
      <alignment vertical="center" wrapText="1"/>
    </xf>
    <xf numFmtId="0" fontId="12" fillId="0" borderId="16" xfId="0" applyFont="1" applyBorder="1" applyAlignment="1">
      <alignment horizontal="center" wrapText="1"/>
    </xf>
    <xf numFmtId="0" fontId="6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M57"/>
  <sheetViews>
    <sheetView tabSelected="1" topLeftCell="A44" zoomScale="85" zoomScaleNormal="85" workbookViewId="0">
      <selection activeCell="G57" sqref="G57:I57"/>
    </sheetView>
  </sheetViews>
  <sheetFormatPr defaultColWidth="9.109375" defaultRowHeight="14.4"/>
  <cols>
    <col min="1" max="1" width="4.44140625" style="1" customWidth="1"/>
    <col min="2" max="2" width="45.109375" style="1" customWidth="1"/>
    <col min="3" max="3" width="7.6640625" style="1" customWidth="1"/>
    <col min="4" max="4" width="11.88671875" style="1" customWidth="1"/>
    <col min="5" max="5" width="11.5546875" style="1" customWidth="1"/>
    <col min="6" max="8" width="11.88671875" style="1" customWidth="1"/>
    <col min="9" max="9" width="12.6640625" style="1" customWidth="1"/>
    <col min="10" max="10" width="11.88671875" style="1" customWidth="1"/>
    <col min="11" max="11" width="14.109375" style="1" customWidth="1"/>
    <col min="12" max="12" width="11.88671875" style="1" customWidth="1"/>
    <col min="13" max="13" width="16" style="1" customWidth="1"/>
    <col min="14" max="16384" width="9.109375" style="1"/>
  </cols>
  <sheetData>
    <row r="1" spans="1:13">
      <c r="A1" s="10"/>
      <c r="B1" s="37" t="s">
        <v>97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29.25" customHeight="1">
      <c r="A2" s="10"/>
      <c r="B2" s="39" t="s">
        <v>0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20.399999999999999">
      <c r="A3" s="10"/>
      <c r="B3" s="39" t="s">
        <v>99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8.75" customHeight="1">
      <c r="A4" s="10"/>
      <c r="B4" s="40" t="s">
        <v>98</v>
      </c>
      <c r="C4" s="40"/>
      <c r="D4" s="40"/>
      <c r="E4" s="40"/>
      <c r="F4" s="40"/>
      <c r="G4" s="5"/>
      <c r="H4" s="5"/>
      <c r="I4" s="5"/>
      <c r="J4" s="5"/>
      <c r="K4" s="5"/>
      <c r="L4" s="5"/>
      <c r="M4" s="5"/>
    </row>
    <row r="5" spans="1:13" ht="18" customHeight="1">
      <c r="A5" s="10"/>
      <c r="B5" s="40" t="s">
        <v>100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t="23.25" customHeight="1">
      <c r="A6" s="10"/>
      <c r="B6" s="40" t="s">
        <v>101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ht="15" thickBot="1">
      <c r="A7" s="10"/>
    </row>
    <row r="8" spans="1:13" ht="15" thickBot="1">
      <c r="B8" s="23" t="s">
        <v>1</v>
      </c>
      <c r="C8" s="23" t="s">
        <v>2</v>
      </c>
      <c r="D8" s="23" t="s">
        <v>3</v>
      </c>
      <c r="E8" s="41" t="s">
        <v>4</v>
      </c>
      <c r="F8" s="42"/>
      <c r="G8" s="42"/>
      <c r="H8" s="42"/>
      <c r="I8" s="42"/>
      <c r="J8" s="42"/>
      <c r="K8" s="42"/>
      <c r="L8" s="42"/>
      <c r="M8" s="43"/>
    </row>
    <row r="9" spans="1:13" ht="31.5" customHeight="1">
      <c r="B9" s="24"/>
      <c r="C9" s="24"/>
      <c r="D9" s="24"/>
      <c r="E9" s="31" t="s">
        <v>92</v>
      </c>
      <c r="F9" s="32"/>
      <c r="G9" s="32"/>
      <c r="H9" s="32"/>
      <c r="I9" s="32"/>
      <c r="J9" s="33"/>
      <c r="K9" s="31" t="s">
        <v>5</v>
      </c>
      <c r="L9" s="32"/>
      <c r="M9" s="33"/>
    </row>
    <row r="10" spans="1:13" ht="15" thickBot="1">
      <c r="B10" s="24"/>
      <c r="C10" s="24"/>
      <c r="D10" s="24"/>
      <c r="E10" s="34"/>
      <c r="F10" s="35"/>
      <c r="G10" s="35"/>
      <c r="H10" s="35"/>
      <c r="I10" s="35"/>
      <c r="J10" s="36"/>
      <c r="K10" s="34"/>
      <c r="L10" s="35"/>
      <c r="M10" s="36"/>
    </row>
    <row r="11" spans="1:13" ht="26.25" customHeight="1" thickBot="1">
      <c r="B11" s="24"/>
      <c r="C11" s="24"/>
      <c r="D11" s="24"/>
      <c r="E11" s="41" t="s">
        <v>6</v>
      </c>
      <c r="F11" s="42"/>
      <c r="G11" s="42"/>
      <c r="H11" s="23" t="s">
        <v>7</v>
      </c>
      <c r="I11" s="23" t="s">
        <v>8</v>
      </c>
      <c r="J11" s="23" t="s">
        <v>9</v>
      </c>
      <c r="K11" s="23" t="s">
        <v>10</v>
      </c>
      <c r="L11" s="23" t="s">
        <v>93</v>
      </c>
      <c r="M11" s="26" t="s">
        <v>94</v>
      </c>
    </row>
    <row r="12" spans="1:13" ht="48" customHeight="1">
      <c r="B12" s="24"/>
      <c r="C12" s="24"/>
      <c r="D12" s="24"/>
      <c r="E12" s="29" t="s">
        <v>89</v>
      </c>
      <c r="F12" s="29" t="s">
        <v>90</v>
      </c>
      <c r="G12" s="29" t="s">
        <v>91</v>
      </c>
      <c r="H12" s="24"/>
      <c r="I12" s="24"/>
      <c r="J12" s="24"/>
      <c r="K12" s="24"/>
      <c r="L12" s="24"/>
      <c r="M12" s="27"/>
    </row>
    <row r="13" spans="1:13" ht="21" customHeight="1" thickBot="1">
      <c r="B13" s="25"/>
      <c r="C13" s="25"/>
      <c r="D13" s="25"/>
      <c r="E13" s="30"/>
      <c r="F13" s="30"/>
      <c r="G13" s="30"/>
      <c r="H13" s="25"/>
      <c r="I13" s="25"/>
      <c r="J13" s="25"/>
      <c r="K13" s="25"/>
      <c r="L13" s="25"/>
      <c r="M13" s="28"/>
    </row>
    <row r="14" spans="1:13" ht="15" thickBot="1">
      <c r="B14" s="20">
        <v>1</v>
      </c>
      <c r="C14" s="21">
        <v>2</v>
      </c>
      <c r="D14" s="21">
        <v>3</v>
      </c>
      <c r="E14" s="21">
        <v>4</v>
      </c>
      <c r="F14" s="21">
        <v>5</v>
      </c>
      <c r="G14" s="21">
        <v>6</v>
      </c>
      <c r="H14" s="21">
        <v>7</v>
      </c>
      <c r="I14" s="21">
        <v>8</v>
      </c>
      <c r="J14" s="21">
        <v>9</v>
      </c>
      <c r="K14" s="21">
        <v>10</v>
      </c>
      <c r="L14" s="21">
        <v>11</v>
      </c>
      <c r="M14" s="21">
        <v>12</v>
      </c>
    </row>
    <row r="15" spans="1:13" ht="15" customHeight="1" thickBot="1">
      <c r="B15" s="46" t="s">
        <v>86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8"/>
    </row>
    <row r="16" spans="1:13" ht="53.4" thickBot="1">
      <c r="B16" s="7" t="s">
        <v>11</v>
      </c>
      <c r="C16" s="8" t="s">
        <v>12</v>
      </c>
      <c r="D16" s="13">
        <f>E16+F16+G16+H16+I16+J16+K16+L16+M16</f>
        <v>79</v>
      </c>
      <c r="E16" s="13"/>
      <c r="F16" s="13"/>
      <c r="G16" s="13"/>
      <c r="H16" s="13">
        <v>8</v>
      </c>
      <c r="I16" s="13"/>
      <c r="J16" s="13"/>
      <c r="K16" s="13">
        <v>71</v>
      </c>
      <c r="L16" s="19"/>
      <c r="M16" s="19"/>
    </row>
    <row r="17" spans="2:13" ht="40.200000000000003" thickBot="1">
      <c r="B17" s="2" t="s">
        <v>78</v>
      </c>
      <c r="C17" s="6" t="s">
        <v>13</v>
      </c>
      <c r="D17" s="16">
        <f>E17+F17+G17+H17+I17+J17</f>
        <v>2</v>
      </c>
      <c r="E17" s="16"/>
      <c r="F17" s="16"/>
      <c r="G17" s="16"/>
      <c r="H17" s="16">
        <v>2</v>
      </c>
      <c r="I17" s="16"/>
      <c r="J17" s="16"/>
      <c r="K17" s="16" t="s">
        <v>14</v>
      </c>
      <c r="L17" s="16" t="s">
        <v>14</v>
      </c>
      <c r="M17" s="16" t="s">
        <v>14</v>
      </c>
    </row>
    <row r="18" spans="2:13" ht="40.200000000000003" thickBot="1">
      <c r="B18" s="2" t="s">
        <v>15</v>
      </c>
      <c r="C18" s="6" t="s">
        <v>16</v>
      </c>
      <c r="D18" s="16">
        <f t="shared" ref="D18:D24" si="0">E18+F18+G18+H18+I18+J18</f>
        <v>2</v>
      </c>
      <c r="E18" s="16"/>
      <c r="F18" s="16"/>
      <c r="G18" s="16"/>
      <c r="H18" s="16">
        <v>2</v>
      </c>
      <c r="I18" s="16"/>
      <c r="J18" s="16"/>
      <c r="K18" s="16" t="s">
        <v>14</v>
      </c>
      <c r="L18" s="16" t="s">
        <v>14</v>
      </c>
      <c r="M18" s="16" t="s">
        <v>14</v>
      </c>
    </row>
    <row r="19" spans="2:13" ht="53.4" thickBot="1">
      <c r="B19" s="2" t="s">
        <v>17</v>
      </c>
      <c r="C19" s="6" t="s">
        <v>18</v>
      </c>
      <c r="D19" s="16"/>
      <c r="E19" s="16"/>
      <c r="F19" s="16"/>
      <c r="G19" s="16"/>
      <c r="H19" s="16"/>
      <c r="I19" s="16"/>
      <c r="J19" s="16"/>
      <c r="K19" s="16" t="s">
        <v>14</v>
      </c>
      <c r="L19" s="16" t="s">
        <v>14</v>
      </c>
      <c r="M19" s="16" t="s">
        <v>14</v>
      </c>
    </row>
    <row r="20" spans="2:13" ht="53.4" thickBot="1">
      <c r="B20" s="2" t="s">
        <v>79</v>
      </c>
      <c r="C20" s="6" t="s">
        <v>19</v>
      </c>
      <c r="D20" s="16"/>
      <c r="E20" s="16"/>
      <c r="F20" s="16"/>
      <c r="G20" s="16"/>
      <c r="H20" s="16"/>
      <c r="I20" s="16"/>
      <c r="J20" s="16"/>
      <c r="K20" s="16" t="s">
        <v>14</v>
      </c>
      <c r="L20" s="16" t="s">
        <v>14</v>
      </c>
      <c r="M20" s="16" t="s">
        <v>14</v>
      </c>
    </row>
    <row r="21" spans="2:13" ht="66.599999999999994" thickBot="1">
      <c r="B21" s="2" t="s">
        <v>80</v>
      </c>
      <c r="C21" s="6" t="s">
        <v>20</v>
      </c>
      <c r="D21" s="16"/>
      <c r="E21" s="16"/>
      <c r="F21" s="16"/>
      <c r="G21" s="16"/>
      <c r="H21" s="16"/>
      <c r="I21" s="16"/>
      <c r="J21" s="16"/>
      <c r="K21" s="16" t="s">
        <v>14</v>
      </c>
      <c r="L21" s="16" t="s">
        <v>14</v>
      </c>
      <c r="M21" s="16" t="s">
        <v>14</v>
      </c>
    </row>
    <row r="22" spans="2:13" ht="66.599999999999994" thickBot="1">
      <c r="B22" s="2" t="s">
        <v>85</v>
      </c>
      <c r="C22" s="6" t="s">
        <v>21</v>
      </c>
      <c r="D22" s="16"/>
      <c r="E22" s="16"/>
      <c r="F22" s="16"/>
      <c r="G22" s="16"/>
      <c r="H22" s="16"/>
      <c r="I22" s="16"/>
      <c r="J22" s="16"/>
      <c r="K22" s="16" t="s">
        <v>14</v>
      </c>
      <c r="L22" s="16" t="s">
        <v>14</v>
      </c>
      <c r="M22" s="16" t="s">
        <v>14</v>
      </c>
    </row>
    <row r="23" spans="2:13" ht="53.4" thickBot="1">
      <c r="B23" s="2" t="s">
        <v>22</v>
      </c>
      <c r="C23" s="6" t="s">
        <v>23</v>
      </c>
      <c r="D23" s="16"/>
      <c r="E23" s="16"/>
      <c r="F23" s="16"/>
      <c r="G23" s="16"/>
      <c r="H23" s="16"/>
      <c r="I23" s="16"/>
      <c r="J23" s="16"/>
      <c r="K23" s="16"/>
      <c r="L23" s="16" t="s">
        <v>14</v>
      </c>
      <c r="M23" s="16" t="s">
        <v>14</v>
      </c>
    </row>
    <row r="24" spans="2:13" ht="53.4" thickBot="1">
      <c r="B24" s="2" t="s">
        <v>24</v>
      </c>
      <c r="C24" s="6" t="s">
        <v>25</v>
      </c>
      <c r="D24" s="16">
        <f t="shared" si="0"/>
        <v>1</v>
      </c>
      <c r="E24" s="16"/>
      <c r="F24" s="16"/>
      <c r="G24" s="16"/>
      <c r="H24" s="16">
        <v>1</v>
      </c>
      <c r="I24" s="16"/>
      <c r="J24" s="16"/>
      <c r="K24" s="16"/>
      <c r="L24" s="16" t="s">
        <v>14</v>
      </c>
      <c r="M24" s="16" t="s">
        <v>14</v>
      </c>
    </row>
    <row r="25" spans="2:13" ht="15" thickBot="1">
      <c r="B25" s="2" t="s">
        <v>26</v>
      </c>
      <c r="C25" s="6" t="s">
        <v>27</v>
      </c>
      <c r="D25" s="16">
        <f>E25+F25+G25+H25+I25+J25+K25+L25+M25</f>
        <v>78</v>
      </c>
      <c r="E25" s="16"/>
      <c r="F25" s="16"/>
      <c r="G25" s="16"/>
      <c r="H25" s="16">
        <v>7</v>
      </c>
      <c r="I25" s="16"/>
      <c r="J25" s="16"/>
      <c r="K25" s="16">
        <v>71</v>
      </c>
      <c r="L25" s="16"/>
      <c r="M25" s="16"/>
    </row>
    <row r="26" spans="2:13" ht="53.4" thickBot="1">
      <c r="B26" s="2" t="s">
        <v>84</v>
      </c>
      <c r="C26" s="6" t="s">
        <v>28</v>
      </c>
      <c r="D26" s="16">
        <f>E26+F26+G26+H26+I26+J26</f>
        <v>2</v>
      </c>
      <c r="E26" s="16"/>
      <c r="F26" s="16"/>
      <c r="G26" s="16"/>
      <c r="H26" s="16">
        <v>2</v>
      </c>
      <c r="I26" s="16"/>
      <c r="J26" s="16"/>
      <c r="K26" s="16" t="s">
        <v>14</v>
      </c>
      <c r="L26" s="16" t="s">
        <v>14</v>
      </c>
      <c r="M26" s="16" t="s">
        <v>14</v>
      </c>
    </row>
    <row r="27" spans="2:13" ht="53.4" thickBot="1">
      <c r="B27" s="2" t="s">
        <v>81</v>
      </c>
      <c r="C27" s="6" t="s">
        <v>29</v>
      </c>
      <c r="D27" s="16">
        <f>E27+F27+G27+H27+I27+J27</f>
        <v>2</v>
      </c>
      <c r="E27" s="16"/>
      <c r="F27" s="16"/>
      <c r="G27" s="16"/>
      <c r="H27" s="16">
        <v>2</v>
      </c>
      <c r="I27" s="16"/>
      <c r="J27" s="16"/>
      <c r="K27" s="17" t="s">
        <v>14</v>
      </c>
      <c r="L27" s="17" t="s">
        <v>14</v>
      </c>
      <c r="M27" s="17" t="s">
        <v>14</v>
      </c>
    </row>
    <row r="28" spans="2:13" ht="66.599999999999994" thickBot="1">
      <c r="B28" s="2" t="s">
        <v>82</v>
      </c>
      <c r="C28" s="6" t="s">
        <v>30</v>
      </c>
      <c r="D28" s="16"/>
      <c r="E28" s="16"/>
      <c r="F28" s="16"/>
      <c r="G28" s="16"/>
      <c r="H28" s="16"/>
      <c r="I28" s="16"/>
      <c r="J28" s="16"/>
      <c r="K28" s="17" t="s">
        <v>14</v>
      </c>
      <c r="L28" s="17" t="s">
        <v>14</v>
      </c>
      <c r="M28" s="17" t="s">
        <v>14</v>
      </c>
    </row>
    <row r="29" spans="2:13" ht="53.4" thickBot="1">
      <c r="B29" s="2" t="s">
        <v>95</v>
      </c>
      <c r="C29" s="6" t="s">
        <v>31</v>
      </c>
      <c r="D29" s="16"/>
      <c r="E29" s="16"/>
      <c r="F29" s="16"/>
      <c r="G29" s="16"/>
      <c r="H29" s="16"/>
      <c r="I29" s="16"/>
      <c r="J29" s="16"/>
      <c r="K29" s="17" t="s">
        <v>14</v>
      </c>
      <c r="L29" s="17" t="s">
        <v>14</v>
      </c>
      <c r="M29" s="17" t="s">
        <v>14</v>
      </c>
    </row>
    <row r="30" spans="2:13" ht="15" thickBot="1">
      <c r="B30" s="2" t="s">
        <v>32</v>
      </c>
      <c r="C30" s="6" t="s">
        <v>33</v>
      </c>
      <c r="D30" s="16">
        <f>E30+F30+G30+H30+I30+J30+K30+L30+M30</f>
        <v>12</v>
      </c>
      <c r="E30" s="16"/>
      <c r="F30" s="16"/>
      <c r="G30" s="16"/>
      <c r="H30" s="16">
        <v>1</v>
      </c>
      <c r="I30" s="16"/>
      <c r="J30" s="16"/>
      <c r="K30" s="17">
        <v>11</v>
      </c>
      <c r="L30" s="17"/>
      <c r="M30" s="17"/>
    </row>
    <row r="31" spans="2:13" ht="15" thickBot="1">
      <c r="B31" s="2" t="s">
        <v>34</v>
      </c>
      <c r="C31" s="6" t="s">
        <v>35</v>
      </c>
      <c r="D31" s="16">
        <f>E31+F31+G31+H31+I31+J31+K31+L31+M31</f>
        <v>12</v>
      </c>
      <c r="E31" s="16"/>
      <c r="F31" s="16"/>
      <c r="G31" s="16"/>
      <c r="H31" s="16">
        <v>1</v>
      </c>
      <c r="I31" s="16"/>
      <c r="J31" s="16"/>
      <c r="K31" s="17">
        <v>11</v>
      </c>
      <c r="L31" s="17"/>
      <c r="M31" s="17"/>
    </row>
    <row r="32" spans="2:13" ht="15" customHeight="1" thickBot="1">
      <c r="B32" s="46" t="s">
        <v>87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8"/>
    </row>
    <row r="33" spans="2:13" ht="15" thickBot="1">
      <c r="B33" s="7" t="s">
        <v>36</v>
      </c>
      <c r="C33" s="8" t="s">
        <v>37</v>
      </c>
      <c r="D33" s="16">
        <f>E33+F33+G33+H33+I33+J33</f>
        <v>21</v>
      </c>
      <c r="E33" s="13"/>
      <c r="F33" s="13"/>
      <c r="G33" s="13"/>
      <c r="H33" s="13">
        <v>21</v>
      </c>
      <c r="I33" s="13"/>
      <c r="J33" s="13"/>
      <c r="K33" s="14" t="s">
        <v>14</v>
      </c>
      <c r="L33" s="15" t="s">
        <v>14</v>
      </c>
      <c r="M33" s="15" t="s">
        <v>14</v>
      </c>
    </row>
    <row r="34" spans="2:13" ht="40.200000000000003" thickBot="1">
      <c r="B34" s="2" t="s">
        <v>38</v>
      </c>
      <c r="C34" s="6" t="s">
        <v>39</v>
      </c>
      <c r="D34" s="16"/>
      <c r="E34" s="16"/>
      <c r="F34" s="16"/>
      <c r="G34" s="16"/>
      <c r="H34" s="16"/>
      <c r="I34" s="16"/>
      <c r="J34" s="16"/>
      <c r="K34" s="17" t="s">
        <v>14</v>
      </c>
      <c r="L34" s="17" t="s">
        <v>14</v>
      </c>
      <c r="M34" s="17" t="s">
        <v>14</v>
      </c>
    </row>
    <row r="35" spans="2:13" ht="27" thickBot="1">
      <c r="B35" s="2" t="s">
        <v>40</v>
      </c>
      <c r="C35" s="6" t="s">
        <v>41</v>
      </c>
      <c r="D35" s="16"/>
      <c r="E35" s="16"/>
      <c r="F35" s="16"/>
      <c r="G35" s="16"/>
      <c r="H35" s="16"/>
      <c r="I35" s="16"/>
      <c r="J35" s="16"/>
      <c r="K35" s="17" t="s">
        <v>14</v>
      </c>
      <c r="L35" s="17" t="s">
        <v>14</v>
      </c>
      <c r="M35" s="17" t="s">
        <v>14</v>
      </c>
    </row>
    <row r="36" spans="2:13" ht="15" customHeight="1" thickBot="1">
      <c r="B36" s="46" t="s">
        <v>88</v>
      </c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8"/>
    </row>
    <row r="37" spans="2:13" ht="27" thickBot="1">
      <c r="B37" s="7" t="s">
        <v>42</v>
      </c>
      <c r="C37" s="8" t="s">
        <v>43</v>
      </c>
      <c r="D37" s="13">
        <f>E37+F37+G37+H37+I37+J37+K37+L37+M37</f>
        <v>6581.6</v>
      </c>
      <c r="E37" s="13"/>
      <c r="F37" s="13"/>
      <c r="G37" s="13"/>
      <c r="H37" s="13">
        <v>3197.13</v>
      </c>
      <c r="I37" s="13"/>
      <c r="J37" s="13"/>
      <c r="K37" s="14">
        <v>3384.47</v>
      </c>
      <c r="L37" s="15"/>
      <c r="M37" s="15"/>
    </row>
    <row r="38" spans="2:13" ht="40.200000000000003" thickBot="1">
      <c r="B38" s="2" t="s">
        <v>44</v>
      </c>
      <c r="C38" s="6" t="s">
        <v>45</v>
      </c>
      <c r="D38" s="16">
        <f>E38+F38+G38+H38+I38+J38</f>
        <v>450</v>
      </c>
      <c r="E38" s="16"/>
      <c r="F38" s="16"/>
      <c r="G38" s="16"/>
      <c r="H38" s="16">
        <v>450</v>
      </c>
      <c r="I38" s="16"/>
      <c r="J38" s="16"/>
      <c r="K38" s="17" t="s">
        <v>14</v>
      </c>
      <c r="L38" s="17" t="s">
        <v>14</v>
      </c>
      <c r="M38" s="17" t="s">
        <v>14</v>
      </c>
    </row>
    <row r="39" spans="2:13" ht="53.4" thickBot="1">
      <c r="B39" s="2" t="s">
        <v>46</v>
      </c>
      <c r="C39" s="6" t="s">
        <v>47</v>
      </c>
      <c r="D39" s="16">
        <f>E39+F39+G39+H39+I39+J39</f>
        <v>450</v>
      </c>
      <c r="E39" s="16"/>
      <c r="F39" s="16"/>
      <c r="G39" s="16"/>
      <c r="H39" s="16">
        <v>450</v>
      </c>
      <c r="I39" s="16"/>
      <c r="J39" s="16"/>
      <c r="K39" s="17" t="s">
        <v>14</v>
      </c>
      <c r="L39" s="17" t="s">
        <v>14</v>
      </c>
      <c r="M39" s="17" t="s">
        <v>14</v>
      </c>
    </row>
    <row r="40" spans="2:13" ht="53.4" thickBot="1">
      <c r="B40" s="2" t="s">
        <v>48</v>
      </c>
      <c r="C40" s="6" t="s">
        <v>49</v>
      </c>
      <c r="D40" s="16"/>
      <c r="E40" s="16"/>
      <c r="F40" s="16"/>
      <c r="G40" s="16"/>
      <c r="H40" s="16"/>
      <c r="I40" s="16"/>
      <c r="J40" s="16"/>
      <c r="K40" s="17" t="s">
        <v>14</v>
      </c>
      <c r="L40" s="17" t="s">
        <v>14</v>
      </c>
      <c r="M40" s="17" t="s">
        <v>14</v>
      </c>
    </row>
    <row r="41" spans="2:13" ht="53.4" thickBot="1">
      <c r="B41" s="2" t="s">
        <v>50</v>
      </c>
      <c r="C41" s="6" t="s">
        <v>51</v>
      </c>
      <c r="D41" s="16"/>
      <c r="E41" s="16"/>
      <c r="F41" s="16"/>
      <c r="G41" s="16"/>
      <c r="H41" s="16"/>
      <c r="I41" s="16"/>
      <c r="J41" s="16"/>
      <c r="K41" s="17" t="s">
        <v>14</v>
      </c>
      <c r="L41" s="17" t="s">
        <v>14</v>
      </c>
      <c r="M41" s="17" t="s">
        <v>14</v>
      </c>
    </row>
    <row r="42" spans="2:13" ht="66.599999999999994" thickBot="1">
      <c r="B42" s="2" t="s">
        <v>52</v>
      </c>
      <c r="C42" s="6" t="s">
        <v>53</v>
      </c>
      <c r="D42" s="16"/>
      <c r="E42" s="16"/>
      <c r="F42" s="16"/>
      <c r="G42" s="16"/>
      <c r="H42" s="16"/>
      <c r="I42" s="16"/>
      <c r="J42" s="16"/>
      <c r="K42" s="17" t="s">
        <v>14</v>
      </c>
      <c r="L42" s="17" t="s">
        <v>14</v>
      </c>
      <c r="M42" s="17" t="s">
        <v>14</v>
      </c>
    </row>
    <row r="43" spans="2:13" ht="67.8" thickBot="1">
      <c r="B43" s="2" t="s">
        <v>83</v>
      </c>
      <c r="C43" s="6" t="s">
        <v>54</v>
      </c>
      <c r="D43" s="16"/>
      <c r="E43" s="16"/>
      <c r="F43" s="16"/>
      <c r="G43" s="16"/>
      <c r="H43" s="16"/>
      <c r="I43" s="16"/>
      <c r="J43" s="16"/>
      <c r="K43" s="17" t="s">
        <v>14</v>
      </c>
      <c r="L43" s="17" t="s">
        <v>14</v>
      </c>
      <c r="M43" s="17" t="s">
        <v>14</v>
      </c>
    </row>
    <row r="44" spans="2:13" ht="27" thickBot="1">
      <c r="B44" s="2" t="s">
        <v>55</v>
      </c>
      <c r="C44" s="6" t="s">
        <v>56</v>
      </c>
      <c r="D44" s="13">
        <f>E44+F44+G44+H44+I44+J44+K44</f>
        <v>6581.6</v>
      </c>
      <c r="E44" s="16"/>
      <c r="F44" s="16"/>
      <c r="G44" s="16"/>
      <c r="H44" s="16">
        <v>3197.13</v>
      </c>
      <c r="I44" s="16"/>
      <c r="J44" s="16"/>
      <c r="K44" s="17">
        <v>3384.47</v>
      </c>
      <c r="L44" s="17" t="s">
        <v>14</v>
      </c>
      <c r="M44" s="17" t="s">
        <v>14</v>
      </c>
    </row>
    <row r="45" spans="2:13" ht="27" thickBot="1">
      <c r="B45" s="2" t="s">
        <v>57</v>
      </c>
      <c r="C45" s="6" t="s">
        <v>58</v>
      </c>
      <c r="D45" s="16">
        <v>350</v>
      </c>
      <c r="E45" s="16"/>
      <c r="F45" s="16"/>
      <c r="G45" s="16"/>
      <c r="H45" s="16">
        <v>350</v>
      </c>
      <c r="I45" s="16"/>
      <c r="J45" s="16"/>
      <c r="K45" s="17"/>
      <c r="L45" s="17" t="s">
        <v>14</v>
      </c>
      <c r="M45" s="17" t="s">
        <v>14</v>
      </c>
    </row>
    <row r="46" spans="2:13" ht="27.6" thickBot="1">
      <c r="B46" s="3" t="s">
        <v>59</v>
      </c>
      <c r="C46" s="6" t="s">
        <v>60</v>
      </c>
      <c r="D46" s="16">
        <f>E46+F46+G46+H46+I46+J46+K46+L46+M46</f>
        <v>6329.66</v>
      </c>
      <c r="E46" s="16"/>
      <c r="F46" s="16"/>
      <c r="G46" s="16"/>
      <c r="H46" s="16">
        <v>2543.41</v>
      </c>
      <c r="I46" s="16"/>
      <c r="J46" s="16"/>
      <c r="K46" s="16">
        <v>3786.25</v>
      </c>
      <c r="L46" s="16"/>
      <c r="M46" s="16"/>
    </row>
    <row r="47" spans="2:13" ht="53.4" thickBot="1">
      <c r="B47" s="2" t="s">
        <v>61</v>
      </c>
      <c r="C47" s="6" t="s">
        <v>62</v>
      </c>
      <c r="D47" s="16">
        <v>450</v>
      </c>
      <c r="E47" s="16"/>
      <c r="F47" s="16"/>
      <c r="G47" s="16"/>
      <c r="H47" s="16">
        <v>450</v>
      </c>
      <c r="I47" s="16"/>
      <c r="J47" s="16"/>
      <c r="K47" s="17" t="s">
        <v>14</v>
      </c>
      <c r="L47" s="17" t="s">
        <v>14</v>
      </c>
      <c r="M47" s="17" t="s">
        <v>14</v>
      </c>
    </row>
    <row r="48" spans="2:13" ht="66.599999999999994" thickBot="1">
      <c r="B48" s="2" t="s">
        <v>63</v>
      </c>
      <c r="C48" s="6" t="s">
        <v>64</v>
      </c>
      <c r="D48" s="16">
        <v>450</v>
      </c>
      <c r="E48" s="16"/>
      <c r="F48" s="16"/>
      <c r="G48" s="16"/>
      <c r="H48" s="16">
        <v>450</v>
      </c>
      <c r="I48" s="16"/>
      <c r="J48" s="16"/>
      <c r="K48" s="17" t="s">
        <v>14</v>
      </c>
      <c r="L48" s="17" t="s">
        <v>14</v>
      </c>
      <c r="M48" s="17" t="s">
        <v>14</v>
      </c>
    </row>
    <row r="49" spans="2:13" ht="66.599999999999994" thickBot="1">
      <c r="B49" s="2" t="s">
        <v>65</v>
      </c>
      <c r="C49" s="6" t="s">
        <v>66</v>
      </c>
      <c r="D49" s="16"/>
      <c r="E49" s="16"/>
      <c r="F49" s="16"/>
      <c r="G49" s="16"/>
      <c r="H49" s="16"/>
      <c r="I49" s="16"/>
      <c r="J49" s="16"/>
      <c r="K49" s="17" t="s">
        <v>14</v>
      </c>
      <c r="L49" s="17" t="s">
        <v>14</v>
      </c>
      <c r="M49" s="17" t="s">
        <v>14</v>
      </c>
    </row>
    <row r="50" spans="2:13" ht="56.25" customHeight="1" thickBot="1">
      <c r="B50" s="2" t="s">
        <v>96</v>
      </c>
      <c r="C50" s="6" t="s">
        <v>67</v>
      </c>
      <c r="D50" s="16">
        <f>E50+F50+G50+H50+I50+J50</f>
        <v>523.16</v>
      </c>
      <c r="E50" s="16"/>
      <c r="F50" s="16"/>
      <c r="G50" s="16"/>
      <c r="H50" s="16">
        <v>523.16</v>
      </c>
      <c r="I50" s="16"/>
      <c r="J50" s="16"/>
      <c r="K50" s="17" t="s">
        <v>14</v>
      </c>
      <c r="L50" s="17" t="s">
        <v>14</v>
      </c>
      <c r="M50" s="17" t="s">
        <v>14</v>
      </c>
    </row>
    <row r="51" spans="2:13" ht="27" thickBot="1">
      <c r="B51" s="2" t="s">
        <v>68</v>
      </c>
      <c r="C51" s="6" t="s">
        <v>69</v>
      </c>
      <c r="D51" s="16"/>
      <c r="E51" s="16"/>
      <c r="F51" s="16"/>
      <c r="G51" s="16"/>
      <c r="H51" s="16"/>
      <c r="I51" s="16"/>
      <c r="J51" s="16"/>
      <c r="K51" s="18"/>
      <c r="L51" s="18"/>
      <c r="M51" s="18"/>
    </row>
    <row r="52" spans="2:13" ht="15" thickBot="1">
      <c r="B52" s="2" t="s">
        <v>70</v>
      </c>
      <c r="C52" s="6" t="s">
        <v>71</v>
      </c>
      <c r="D52" s="16">
        <f>E52+F52+G52+H52+I52+J52+K52+L52+M52</f>
        <v>746.8</v>
      </c>
      <c r="E52" s="16"/>
      <c r="F52" s="16"/>
      <c r="G52" s="16"/>
      <c r="H52" s="16">
        <v>110.25</v>
      </c>
      <c r="I52" s="16"/>
      <c r="J52" s="16"/>
      <c r="K52" s="16">
        <v>636.54999999999995</v>
      </c>
      <c r="L52" s="16"/>
      <c r="M52" s="16"/>
    </row>
    <row r="53" spans="2:13">
      <c r="B53" s="4"/>
    </row>
    <row r="54" spans="2:13" ht="48.75" customHeight="1">
      <c r="B54" s="49" t="s">
        <v>72</v>
      </c>
      <c r="C54" s="9"/>
      <c r="D54" s="51" t="s">
        <v>102</v>
      </c>
      <c r="E54" s="51"/>
      <c r="F54" s="51"/>
      <c r="G54" s="51" t="s">
        <v>103</v>
      </c>
      <c r="H54" s="51"/>
      <c r="I54" s="51"/>
      <c r="J54" s="50"/>
      <c r="K54" s="50"/>
      <c r="L54" s="12"/>
    </row>
    <row r="55" spans="2:13">
      <c r="B55" s="49"/>
      <c r="D55" s="22" t="s">
        <v>73</v>
      </c>
      <c r="E55" s="22"/>
      <c r="F55" s="22"/>
      <c r="G55" s="22" t="s">
        <v>74</v>
      </c>
      <c r="H55" s="22"/>
      <c r="I55" s="22"/>
      <c r="J55" s="22" t="s">
        <v>75</v>
      </c>
      <c r="K55" s="22"/>
      <c r="L55" s="11"/>
    </row>
    <row r="56" spans="2:13" ht="28.5" customHeight="1">
      <c r="B56" s="9"/>
      <c r="D56" s="22"/>
      <c r="E56" s="22"/>
      <c r="F56" s="22"/>
      <c r="G56" s="44" t="s">
        <v>104</v>
      </c>
      <c r="H56" s="44"/>
      <c r="I56" s="44"/>
    </row>
    <row r="57" spans="2:13" ht="18.75" customHeight="1">
      <c r="B57" s="9"/>
      <c r="D57" s="45" t="s">
        <v>76</v>
      </c>
      <c r="E57" s="45"/>
      <c r="F57" s="45"/>
      <c r="G57" s="45" t="s">
        <v>77</v>
      </c>
      <c r="H57" s="45"/>
      <c r="I57" s="45"/>
    </row>
  </sheetData>
  <mergeCells count="36">
    <mergeCell ref="G56:I56"/>
    <mergeCell ref="L11:L13"/>
    <mergeCell ref="E9:J10"/>
    <mergeCell ref="G57:I57"/>
    <mergeCell ref="D57:F57"/>
    <mergeCell ref="D56:F56"/>
    <mergeCell ref="E11:G11"/>
    <mergeCell ref="B36:M36"/>
    <mergeCell ref="B32:M32"/>
    <mergeCell ref="B15:M15"/>
    <mergeCell ref="J54:K54"/>
    <mergeCell ref="B8:B13"/>
    <mergeCell ref="B54:B55"/>
    <mergeCell ref="D55:F55"/>
    <mergeCell ref="G55:I55"/>
    <mergeCell ref="J55:K55"/>
    <mergeCell ref="K9:M10"/>
    <mergeCell ref="B1:M1"/>
    <mergeCell ref="B2:M2"/>
    <mergeCell ref="B3:M3"/>
    <mergeCell ref="B4:F4"/>
    <mergeCell ref="B6:M6"/>
    <mergeCell ref="B5:M5"/>
    <mergeCell ref="E8:M8"/>
    <mergeCell ref="C8:C13"/>
    <mergeCell ref="D8:D13"/>
    <mergeCell ref="D54:F54"/>
    <mergeCell ref="G54:I54"/>
    <mergeCell ref="J11:J13"/>
    <mergeCell ref="K11:K13"/>
    <mergeCell ref="M11:M13"/>
    <mergeCell ref="E12:E13"/>
    <mergeCell ref="F12:F13"/>
    <mergeCell ref="G12:G13"/>
    <mergeCell ref="H11:H13"/>
    <mergeCell ref="I11:I13"/>
  </mergeCells>
  <pageMargins left="0.19685039370078741" right="0.19685039370078741" top="0.19685039370078741" bottom="0.19685039370078741" header="0.19685039370078741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Анкета _ 2 пг 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Patorkin</dc:creator>
  <cp:lastModifiedBy>Buh1</cp:lastModifiedBy>
  <cp:lastPrinted>2019-04-12T14:43:30Z</cp:lastPrinted>
  <dcterms:created xsi:type="dcterms:W3CDTF">2016-03-25T08:25:28Z</dcterms:created>
  <dcterms:modified xsi:type="dcterms:W3CDTF">2019-04-13T06:55:06Z</dcterms:modified>
</cp:coreProperties>
</file>